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C:\Users\d\Documents\"/>
    </mc:Choice>
  </mc:AlternateContent>
  <bookViews>
    <workbookView xWindow="0" yWindow="0" windowWidth="20490" windowHeight="7530"/>
  </bookViews>
  <sheets>
    <sheet name="Personnel" sheetId="1" r:id="rId1"/>
    <sheet name="Vendors_Contractors" sheetId="2" r:id="rId2"/>
    <sheet name="Service" sheetId="3" r:id="rId3"/>
    <sheet name="Budget" sheetId="4" r:id="rId4"/>
  </sheets>
  <calcPr calcId="162913"/>
</workbook>
</file>

<file path=xl/calcChain.xml><?xml version="1.0" encoding="utf-8"?>
<calcChain xmlns="http://schemas.openxmlformats.org/spreadsheetml/2006/main">
  <c r="B69" i="4" l="1"/>
  <c r="E15" i="4"/>
  <c r="D14" i="4"/>
  <c r="D13" i="4"/>
  <c r="D12" i="4"/>
  <c r="E11" i="4"/>
  <c r="D11" i="4"/>
  <c r="E10" i="4"/>
  <c r="D10" i="4"/>
  <c r="D9" i="4"/>
  <c r="E8" i="4"/>
  <c r="D8" i="4"/>
  <c r="D7" i="4"/>
  <c r="D6" i="4"/>
  <c r="B55" i="3"/>
  <c r="D14" i="3"/>
  <c r="D13" i="3"/>
  <c r="D12" i="3"/>
  <c r="D11" i="3"/>
  <c r="D10" i="3"/>
  <c r="D9" i="3"/>
  <c r="D8" i="3"/>
  <c r="D7" i="3"/>
  <c r="D6" i="3"/>
  <c r="E2" i="2"/>
  <c r="B8" i="1"/>
  <c r="B7" i="1"/>
  <c r="B6" i="1"/>
  <c r="B5" i="1"/>
  <c r="B4" i="1"/>
  <c r="F3" i="1"/>
  <c r="B3" i="1"/>
</calcChain>
</file>

<file path=xl/sharedStrings.xml><?xml version="1.0" encoding="utf-8"?>
<sst xmlns="http://schemas.openxmlformats.org/spreadsheetml/2006/main" count="54" uniqueCount="39">
  <si>
    <t>Line Items</t>
  </si>
  <si>
    <t>Personnel</t>
  </si>
  <si>
    <t>(Staff or Contractors)</t>
  </si>
  <si>
    <t>Services (Non-Personnel)</t>
  </si>
  <si>
    <t>TOTAL</t>
  </si>
  <si>
    <t>Budget</t>
  </si>
  <si>
    <t xml:space="preserve">     Duplication and Printing</t>
  </si>
  <si>
    <t xml:space="preserve">     Rental</t>
  </si>
  <si>
    <t>Services</t>
  </si>
  <si>
    <t xml:space="preserve">     Equipment and Maintenance</t>
  </si>
  <si>
    <t xml:space="preserve">     Advertising</t>
  </si>
  <si>
    <t xml:space="preserve">     Postage</t>
  </si>
  <si>
    <t xml:space="preserve">     Utilities, Telecommunications</t>
  </si>
  <si>
    <t xml:space="preserve">     Supplies</t>
  </si>
  <si>
    <t xml:space="preserve">     Travel</t>
  </si>
  <si>
    <t xml:space="preserve">     Other Direct Costs</t>
  </si>
  <si>
    <t>Section Totals</t>
  </si>
  <si>
    <t>Paid</t>
  </si>
  <si>
    <t>Volunteers</t>
  </si>
  <si>
    <t>Personnel Total</t>
  </si>
  <si>
    <t>Vendors/Contractors</t>
  </si>
  <si>
    <t>Vendor/Contractor Total</t>
  </si>
  <si>
    <t xml:space="preserve">     Rentals</t>
  </si>
  <si>
    <t>Student Name</t>
  </si>
  <si>
    <t>Project Management staff</t>
  </si>
  <si>
    <t>Field officer, veterans' affairs</t>
  </si>
  <si>
    <t xml:space="preserve">Community Social workers </t>
  </si>
  <si>
    <t>Mental Health Social worker</t>
  </si>
  <si>
    <t>Sheltered Workshop Supervisor</t>
  </si>
  <si>
    <t>Trainers</t>
  </si>
  <si>
    <t>Monthly Sallary</t>
  </si>
  <si>
    <t>Food stuff</t>
  </si>
  <si>
    <t>Healthcare materials</t>
  </si>
  <si>
    <t>Construction of houses</t>
  </si>
  <si>
    <t>Data Collection and Analysis company</t>
  </si>
  <si>
    <t>Population Censors</t>
  </si>
  <si>
    <t>community Forums</t>
  </si>
  <si>
    <t>Employment</t>
  </si>
  <si>
    <t>Forecast and Recruitment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</si>
</sst>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&quot;$&quot;#,##0.00"/>
  </numFmts>
  <fonts count="10">
    <font>
      <sz val="11"/>
      <name val="Calibri"/>
    </font>
    <font>
      <sz val="12"/>
      <color rgb="FF000000"/>
      <name val="Century Gothic"/>
    </font>
    <font>
      <b/>
      <sz val="12"/>
      <color rgb="FF000000"/>
      <name val="Century Gothic"/>
    </font>
    <font>
      <b/>
      <sz val="12"/>
      <color rgb="FF0033CC"/>
      <name val="Century Gothic"/>
    </font>
    <font>
      <sz val="11"/>
      <color rgb="FF000000"/>
      <name val="Calibri"/>
    </font>
    <font>
      <b/>
      <sz val="11"/>
      <color rgb="FFFFFFFF"/>
      <name val="Century Gothic"/>
    </font>
    <font>
      <sz val="11"/>
      <color rgb="FF000000"/>
      <name val="Century Gothic"/>
    </font>
    <font>
      <sz val="12"/>
      <color rgb="FF000000"/>
      <name val="Calibri"/>
    </font>
    <font>
      <b/>
      <sz val="11"/>
      <color rgb="FF000000"/>
      <name val="Century Gothic"/>
    </font>
    <font>
      <b/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/>
    <xf numFmtId="6" fontId="1" fillId="0" borderId="5" xfId="0" applyNumberFormat="1" applyFont="1" applyBorder="1" applyAlignment="1">
      <alignment vertical="top" wrapText="1"/>
    </xf>
    <xf numFmtId="6" fontId="1" fillId="0" borderId="0" xfId="0" applyNumberFormat="1" applyFont="1" applyBorder="1" applyAlignment="1">
      <alignment vertical="top"/>
    </xf>
    <xf numFmtId="164" fontId="2" fillId="0" borderId="0" xfId="0" applyNumberFormat="1" applyFont="1" applyAlignment="1"/>
    <xf numFmtId="6" fontId="1" fillId="0" borderId="0" xfId="0" applyNumberFormat="1" applyFont="1" applyBorder="1" applyAlignment="1">
      <alignment vertical="top" wrapText="1"/>
    </xf>
    <xf numFmtId="6" fontId="1" fillId="0" borderId="0" xfId="0" applyNumberFormat="1" applyFont="1" applyAlignment="1"/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horizontal="left" indent="1"/>
    </xf>
    <xf numFmtId="0" fontId="2" fillId="3" borderId="0" xfId="0" applyFont="1" applyFill="1" applyBorder="1" applyAlignment="1">
      <alignment horizontal="center" vertical="top" wrapText="1"/>
    </xf>
    <xf numFmtId="6" fontId="1" fillId="4" borderId="5" xfId="0" applyNumberFormat="1" applyFont="1" applyFill="1" applyBorder="1" applyAlignment="1">
      <alignment vertical="top" wrapText="1"/>
    </xf>
    <xf numFmtId="6" fontId="1" fillId="4" borderId="0" xfId="0" applyNumberFormat="1" applyFont="1" applyFill="1" applyBorder="1" applyAlignment="1">
      <alignment vertical="top" wrapText="1"/>
    </xf>
    <xf numFmtId="0" fontId="4" fillId="0" borderId="0" xfId="0" applyFont="1" applyAlignment="1"/>
    <xf numFmtId="0" fontId="4" fillId="0" borderId="0" xfId="0" applyFont="1" applyAlignment="1"/>
    <xf numFmtId="0" fontId="6" fillId="0" borderId="6" xfId="0" applyFont="1" applyBorder="1" applyAlignment="1">
      <alignment vertical="top" wrapText="1"/>
    </xf>
    <xf numFmtId="6" fontId="6" fillId="0" borderId="5" xfId="0" applyNumberFormat="1" applyFont="1" applyBorder="1" applyAlignment="1">
      <alignment vertical="top" wrapText="1"/>
    </xf>
    <xf numFmtId="0" fontId="7" fillId="0" borderId="0" xfId="0" applyFont="1" applyAlignment="1"/>
    <xf numFmtId="164" fontId="7" fillId="0" borderId="0" xfId="0" applyNumberFormat="1" applyFont="1" applyAlignment="1"/>
    <xf numFmtId="6" fontId="7" fillId="0" borderId="0" xfId="0" applyNumberFormat="1" applyFont="1" applyAlignment="1"/>
    <xf numFmtId="164" fontId="4" fillId="0" borderId="0" xfId="0" applyNumberFormat="1" applyFont="1" applyAlignment="1"/>
    <xf numFmtId="0" fontId="4" fillId="0" borderId="0" xfId="0" applyFont="1" applyAlignment="1">
      <alignment horizontal="center"/>
    </xf>
    <xf numFmtId="0" fontId="8" fillId="0" borderId="6" xfId="0" applyFont="1" applyBorder="1" applyAlignment="1">
      <alignment vertical="top" wrapText="1"/>
    </xf>
    <xf numFmtId="164" fontId="6" fillId="0" borderId="5" xfId="0" applyNumberFormat="1" applyFont="1" applyBorder="1" applyAlignment="1">
      <alignment vertical="top" wrapText="1"/>
    </xf>
    <xf numFmtId="0" fontId="9" fillId="0" borderId="0" xfId="0" applyFont="1" applyAlignment="1"/>
    <xf numFmtId="6" fontId="4" fillId="0" borderId="0" xfId="0" applyNumberFormat="1" applyFont="1" applyAlignment="1"/>
    <xf numFmtId="164" fontId="8" fillId="0" borderId="5" xfId="0" applyNumberFormat="1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164" fontId="7" fillId="5" borderId="0" xfId="0" applyNumberFormat="1" applyFont="1" applyFill="1" applyAlignment="1"/>
    <xf numFmtId="0" fontId="6" fillId="0" borderId="5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6" fontId="8" fillId="0" borderId="5" xfId="0" applyNumberFormat="1" applyFont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tabSelected="1" workbookViewId="0">
      <selection activeCell="A5" sqref="A5"/>
    </sheetView>
  </sheetViews>
  <sheetFormatPr defaultColWidth="9" defaultRowHeight="17.25"/>
  <cols>
    <col min="1" max="1" width="69.28515625" style="1" customWidth="1"/>
    <col min="2" max="3" width="18.28515625" style="1" customWidth="1"/>
    <col min="4" max="4" width="11.28515625" style="1" customWidth="1"/>
    <col min="5" max="5" width="33.5703125" style="1" customWidth="1"/>
    <col min="6" max="6" width="14" style="1" customWidth="1"/>
    <col min="7" max="7" width="9.140625" style="1" customWidth="1"/>
    <col min="8" max="8" width="44.5703125" style="1" customWidth="1"/>
    <col min="9" max="256" width="9.140625" style="1" customWidth="1"/>
  </cols>
  <sheetData>
    <row r="1" spans="1:8">
      <c r="A1" s="37" t="s">
        <v>1</v>
      </c>
      <c r="B1" s="38"/>
      <c r="C1" s="2" t="s">
        <v>30</v>
      </c>
      <c r="D1" s="3" t="s">
        <v>1</v>
      </c>
      <c r="E1" s="4" t="s">
        <v>23</v>
      </c>
    </row>
    <row r="2" spans="1:8">
      <c r="A2" s="39" t="s">
        <v>17</v>
      </c>
      <c r="B2" s="40"/>
    </row>
    <row r="3" spans="1:8" ht="16.149999999999999" customHeight="1">
      <c r="A3" s="1" t="s">
        <v>24</v>
      </c>
      <c r="B3" s="5">
        <f>C3*D3</f>
        <v>28000</v>
      </c>
      <c r="C3" s="6">
        <v>7000</v>
      </c>
      <c r="D3" s="1">
        <v>4</v>
      </c>
      <c r="E3" s="3" t="s">
        <v>19</v>
      </c>
      <c r="F3" s="7">
        <f>SUM(B3:B8)</f>
        <v>115500</v>
      </c>
    </row>
    <row r="4" spans="1:8">
      <c r="A4" s="1" t="s">
        <v>25</v>
      </c>
      <c r="B4" s="5">
        <f t="shared" ref="B4:B8" si="0">C4*D4</f>
        <v>2500</v>
      </c>
      <c r="C4" s="8">
        <v>250</v>
      </c>
      <c r="D4" s="1">
        <v>10</v>
      </c>
      <c r="F4" s="9"/>
    </row>
    <row r="5" spans="1:8">
      <c r="A5" s="1" t="s">
        <v>26</v>
      </c>
      <c r="B5" s="5">
        <f t="shared" si="0"/>
        <v>25000</v>
      </c>
      <c r="C5" s="8">
        <v>2500</v>
      </c>
      <c r="D5" s="1">
        <v>10</v>
      </c>
      <c r="F5" s="9"/>
    </row>
    <row r="6" spans="1:8">
      <c r="A6" s="1" t="s">
        <v>27</v>
      </c>
      <c r="B6" s="5">
        <f t="shared" si="0"/>
        <v>18000</v>
      </c>
      <c r="C6" s="8">
        <v>6000</v>
      </c>
      <c r="D6" s="1">
        <v>3</v>
      </c>
      <c r="F6" s="9"/>
    </row>
    <row r="7" spans="1:8">
      <c r="A7" s="1" t="s">
        <v>28</v>
      </c>
      <c r="B7" s="5">
        <f t="shared" si="0"/>
        <v>24000</v>
      </c>
      <c r="C7" s="8">
        <v>3000</v>
      </c>
      <c r="D7" s="1">
        <v>8</v>
      </c>
      <c r="F7" s="9"/>
    </row>
    <row r="8" spans="1:8">
      <c r="A8" s="1" t="s">
        <v>29</v>
      </c>
      <c r="B8" s="5">
        <f t="shared" si="0"/>
        <v>18000</v>
      </c>
      <c r="C8" s="8">
        <v>3000</v>
      </c>
      <c r="D8" s="1">
        <v>6</v>
      </c>
      <c r="F8" s="9"/>
    </row>
    <row r="9" spans="1:8" ht="15" customHeight="1">
      <c r="A9" s="10"/>
      <c r="B9" s="5"/>
      <c r="C9" s="8"/>
    </row>
    <row r="10" spans="1:8" ht="15" customHeight="1">
      <c r="A10" s="10"/>
      <c r="B10" s="5"/>
      <c r="C10" s="8"/>
    </row>
    <row r="11" spans="1:8" ht="15" customHeight="1">
      <c r="A11" s="10"/>
      <c r="B11" s="5"/>
      <c r="C11" s="8"/>
    </row>
    <row r="12" spans="1:8" ht="15" customHeight="1">
      <c r="A12" s="10"/>
      <c r="B12" s="5"/>
      <c r="C12" s="8"/>
      <c r="H12" s="11"/>
    </row>
    <row r="13" spans="1:8" ht="15" customHeight="1">
      <c r="A13" s="10"/>
      <c r="B13" s="5"/>
      <c r="C13" s="8"/>
    </row>
    <row r="14" spans="1:8" ht="15" customHeight="1">
      <c r="A14" s="10"/>
      <c r="B14" s="5"/>
      <c r="C14" s="8"/>
    </row>
    <row r="15" spans="1:8" ht="16.149999999999999" customHeight="1">
      <c r="A15" s="10"/>
      <c r="B15" s="5"/>
      <c r="C15" s="8"/>
    </row>
    <row r="16" spans="1:8">
      <c r="A16" s="10"/>
      <c r="B16" s="5"/>
      <c r="C16" s="8"/>
    </row>
    <row r="17" spans="1:3">
      <c r="A17" s="10"/>
      <c r="B17" s="5"/>
      <c r="C17" s="8"/>
    </row>
    <row r="18" spans="1:3">
      <c r="A18" s="10"/>
      <c r="B18" s="5"/>
      <c r="C18" s="8"/>
    </row>
    <row r="19" spans="1:3">
      <c r="A19" s="10"/>
      <c r="B19" s="5"/>
      <c r="C19" s="8"/>
    </row>
    <row r="20" spans="1:3">
      <c r="A20" s="10"/>
      <c r="B20" s="5"/>
      <c r="C20" s="8"/>
    </row>
    <row r="21" spans="1:3">
      <c r="A21" s="10"/>
      <c r="B21" s="5"/>
      <c r="C21" s="8"/>
    </row>
    <row r="22" spans="1:3">
      <c r="A22" s="10"/>
      <c r="B22" s="5"/>
      <c r="C22" s="8"/>
    </row>
    <row r="23" spans="1:3">
      <c r="A23" s="35" t="s">
        <v>18</v>
      </c>
      <c r="B23" s="36"/>
      <c r="C23" s="12"/>
    </row>
    <row r="24" spans="1:3">
      <c r="A24" s="10"/>
      <c r="B24" s="13"/>
      <c r="C24" s="14"/>
    </row>
    <row r="25" spans="1:3">
      <c r="A25" s="10"/>
      <c r="B25" s="13"/>
      <c r="C25" s="14"/>
    </row>
    <row r="26" spans="1:3">
      <c r="A26" s="10"/>
      <c r="B26" s="13"/>
      <c r="C26" s="14"/>
    </row>
    <row r="27" spans="1:3">
      <c r="A27" s="10"/>
      <c r="B27" s="13"/>
      <c r="C27" s="14"/>
    </row>
    <row r="28" spans="1:3">
      <c r="A28" s="10"/>
      <c r="B28" s="13"/>
      <c r="C28" s="14"/>
    </row>
    <row r="29" spans="1:3">
      <c r="A29" s="10"/>
      <c r="B29" s="13"/>
      <c r="C29" s="14"/>
    </row>
    <row r="30" spans="1:3">
      <c r="A30" s="10"/>
      <c r="B30" s="13"/>
      <c r="C30" s="14"/>
    </row>
    <row r="31" spans="1:3">
      <c r="A31" s="10"/>
      <c r="B31" s="13"/>
      <c r="C31" s="14"/>
    </row>
    <row r="32" spans="1:3">
      <c r="A32" s="10"/>
      <c r="B32" s="13"/>
      <c r="C32" s="14"/>
    </row>
  </sheetData>
  <mergeCells count="3">
    <mergeCell ref="A23:B23"/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D8" sqref="D8"/>
    </sheetView>
  </sheetViews>
  <sheetFormatPr defaultColWidth="9" defaultRowHeight="15"/>
  <cols>
    <col min="1" max="1" width="69.28515625" style="15" customWidth="1"/>
    <col min="2" max="2" width="18.28515625" style="15" customWidth="1"/>
    <col min="3" max="3" width="10"/>
    <col min="4" max="4" width="33.5703125" customWidth="1"/>
    <col min="5" max="5" width="16.7109375" customWidth="1"/>
    <col min="6" max="6" width="10"/>
    <col min="7" max="7" width="44.5703125" customWidth="1"/>
    <col min="8" max="256" width="10" customWidth="1"/>
  </cols>
  <sheetData>
    <row r="1" spans="1:7">
      <c r="A1" s="41" t="s">
        <v>20</v>
      </c>
      <c r="B1" s="42"/>
      <c r="G1" s="16"/>
    </row>
    <row r="2" spans="1:7" ht="16.5">
      <c r="A2" s="17" t="s">
        <v>33</v>
      </c>
      <c r="B2" s="18">
        <v>500000</v>
      </c>
      <c r="D2" s="19" t="s">
        <v>21</v>
      </c>
      <c r="E2" s="20">
        <f>SUM(B2:B19)</f>
        <v>550000</v>
      </c>
      <c r="G2" s="16"/>
    </row>
    <row r="3" spans="1:7" ht="16.5">
      <c r="A3" s="15" t="s">
        <v>38</v>
      </c>
      <c r="B3" s="18">
        <v>50000</v>
      </c>
      <c r="D3" s="19"/>
      <c r="E3" s="21"/>
      <c r="G3" s="16"/>
    </row>
    <row r="4" spans="1:7" ht="16.5">
      <c r="A4" s="17"/>
      <c r="B4" s="18"/>
      <c r="D4" s="19"/>
      <c r="E4" s="21"/>
      <c r="G4" s="16"/>
    </row>
    <row r="5" spans="1:7" ht="16.5">
      <c r="A5" s="17"/>
      <c r="B5" s="18"/>
      <c r="D5" s="19"/>
      <c r="E5" s="21"/>
      <c r="G5" s="16"/>
    </row>
    <row r="6" spans="1:7" ht="16.5">
      <c r="A6" s="17"/>
      <c r="B6" s="18"/>
      <c r="G6" s="16"/>
    </row>
    <row r="7" spans="1:7" ht="16.5">
      <c r="A7" s="17"/>
      <c r="B7" s="18"/>
      <c r="G7" s="16"/>
    </row>
    <row r="8" spans="1:7" ht="16.5">
      <c r="A8" s="17"/>
      <c r="B8" s="18"/>
      <c r="G8" s="16"/>
    </row>
    <row r="9" spans="1:7" ht="16.5">
      <c r="A9" s="17"/>
      <c r="B9" s="18"/>
      <c r="G9" s="16"/>
    </row>
    <row r="10" spans="1:7" ht="16.5">
      <c r="A10" s="17"/>
      <c r="B10" s="18"/>
      <c r="G10" s="16"/>
    </row>
    <row r="11" spans="1:7" ht="16.5">
      <c r="A11" s="17"/>
      <c r="B11" s="18"/>
      <c r="G11" s="16"/>
    </row>
    <row r="12" spans="1:7" ht="16.149999999999999" customHeight="1">
      <c r="A12" s="17"/>
      <c r="B12" s="18"/>
      <c r="G12" s="16"/>
    </row>
    <row r="13" spans="1:7" ht="16.5">
      <c r="A13" s="17"/>
      <c r="B13" s="18"/>
    </row>
    <row r="14" spans="1:7" ht="16.5">
      <c r="A14" s="17"/>
      <c r="B14" s="18"/>
    </row>
    <row r="15" spans="1:7" ht="16.5">
      <c r="A15" s="17"/>
      <c r="B15" s="18"/>
    </row>
    <row r="16" spans="1:7" ht="16.5">
      <c r="A16" s="17"/>
      <c r="B16" s="18"/>
    </row>
    <row r="17" spans="1:2" ht="16.5">
      <c r="A17" s="17"/>
      <c r="B17" s="18"/>
    </row>
    <row r="18" spans="1:2" ht="16.5">
      <c r="A18" s="17"/>
      <c r="B18" s="18"/>
    </row>
    <row r="19" spans="1:2" ht="16.5">
      <c r="A19" s="17"/>
      <c r="B19" s="18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opLeftCell="B1" workbookViewId="0">
      <selection activeCell="G3" sqref="G3:G17"/>
    </sheetView>
  </sheetViews>
  <sheetFormatPr defaultColWidth="9" defaultRowHeight="15"/>
  <cols>
    <col min="1" max="1" width="69.28515625" style="15" customWidth="1"/>
    <col min="2" max="2" width="18.28515625" style="22" customWidth="1"/>
    <col min="3" max="3" width="10"/>
    <col min="4" max="4" width="33.5703125" customWidth="1"/>
    <col min="5" max="5" width="11.28515625" customWidth="1"/>
    <col min="6" max="6" width="10"/>
    <col min="7" max="7" width="44.5703125" customWidth="1"/>
    <col min="8" max="256" width="10" customWidth="1"/>
  </cols>
  <sheetData>
    <row r="1" spans="1:5" s="23" customFormat="1">
      <c r="A1" s="44" t="s">
        <v>3</v>
      </c>
      <c r="B1" s="45"/>
    </row>
    <row r="2" spans="1:5" ht="16.5">
      <c r="A2" s="24" t="s">
        <v>6</v>
      </c>
      <c r="B2" s="25"/>
    </row>
    <row r="3" spans="1:5" ht="16.5">
      <c r="A3" s="17" t="s">
        <v>34</v>
      </c>
      <c r="B3" s="25">
        <v>35000</v>
      </c>
      <c r="D3" s="43"/>
      <c r="E3" s="43"/>
    </row>
    <row r="4" spans="1:5" ht="16.149999999999999" customHeight="1">
      <c r="A4" s="17"/>
      <c r="B4" s="25"/>
      <c r="D4" s="19"/>
      <c r="E4" s="21"/>
    </row>
    <row r="5" spans="1:5" ht="16.5">
      <c r="A5" s="17"/>
      <c r="B5" s="25"/>
      <c r="D5" s="19" t="s">
        <v>8</v>
      </c>
      <c r="E5" s="19"/>
    </row>
    <row r="6" spans="1:5" ht="16.5">
      <c r="A6" s="17"/>
      <c r="B6" s="25"/>
      <c r="D6" s="19" t="str">
        <f>A2</f>
        <v xml:space="preserve">     Duplication and Printing</v>
      </c>
      <c r="E6" s="21">
        <v>35000</v>
      </c>
    </row>
    <row r="7" spans="1:5" ht="16.5">
      <c r="A7" s="17"/>
      <c r="B7" s="25"/>
      <c r="D7" s="19" t="str">
        <f>A9</f>
        <v xml:space="preserve">     Rentals</v>
      </c>
      <c r="E7" s="21">
        <v>50000</v>
      </c>
    </row>
    <row r="8" spans="1:5" ht="16.5">
      <c r="A8" s="24"/>
      <c r="B8" s="25"/>
      <c r="D8" s="19" t="str">
        <f>A14</f>
        <v xml:space="preserve">     Equipment and Maintenance</v>
      </c>
      <c r="E8" s="21"/>
    </row>
    <row r="9" spans="1:5" ht="16.5">
      <c r="A9" s="24" t="s">
        <v>22</v>
      </c>
      <c r="B9" s="25"/>
      <c r="D9" s="19" t="str">
        <f>A20</f>
        <v xml:space="preserve">     Advertising</v>
      </c>
      <c r="E9" s="21">
        <v>10000</v>
      </c>
    </row>
    <row r="10" spans="1:5" ht="16.5">
      <c r="A10" s="17" t="s">
        <v>37</v>
      </c>
      <c r="B10" s="25">
        <v>50000</v>
      </c>
      <c r="D10" s="19" t="str">
        <f>A25</f>
        <v xml:space="preserve">     Postage</v>
      </c>
      <c r="E10" s="21"/>
    </row>
    <row r="11" spans="1:5" ht="16.5">
      <c r="A11" s="17"/>
      <c r="B11" s="25"/>
      <c r="D11" s="19" t="str">
        <f>A33</f>
        <v xml:space="preserve">     Utilities, Telecommunications</v>
      </c>
      <c r="E11" s="21"/>
    </row>
    <row r="12" spans="1:5" ht="16.5">
      <c r="A12" s="17"/>
      <c r="B12" s="25"/>
      <c r="D12" s="19" t="str">
        <f>A39</f>
        <v xml:space="preserve">     Supplies</v>
      </c>
      <c r="E12" s="21">
        <v>190000</v>
      </c>
    </row>
    <row r="13" spans="1:5" ht="16.5">
      <c r="A13" s="17"/>
      <c r="B13" s="25"/>
      <c r="D13" s="19" t="str">
        <f>A46</f>
        <v xml:space="preserve">     Travel</v>
      </c>
      <c r="E13" s="21">
        <v>30000</v>
      </c>
    </row>
    <row r="14" spans="1:5" ht="16.5">
      <c r="A14" s="24" t="s">
        <v>9</v>
      </c>
      <c r="B14" s="25"/>
      <c r="D14" s="19" t="str">
        <f>A50</f>
        <v xml:space="preserve">     Other Direct Costs</v>
      </c>
      <c r="E14" s="21"/>
    </row>
    <row r="15" spans="1:5" ht="16.5">
      <c r="A15" s="17"/>
      <c r="B15" s="25"/>
      <c r="D15" s="26"/>
      <c r="E15" s="21"/>
    </row>
    <row r="16" spans="1:5" ht="15" customHeight="1">
      <c r="A16" s="17"/>
      <c r="B16" s="25"/>
    </row>
    <row r="17" spans="1:5" ht="15" customHeight="1">
      <c r="A17" s="17"/>
      <c r="B17" s="25"/>
    </row>
    <row r="18" spans="1:5" ht="15" customHeight="1">
      <c r="A18" s="17"/>
      <c r="B18" s="25"/>
    </row>
    <row r="19" spans="1:5" ht="15" customHeight="1">
      <c r="A19" s="17"/>
      <c r="B19" s="25"/>
      <c r="E19" s="27"/>
    </row>
    <row r="20" spans="1:5" ht="15" customHeight="1">
      <c r="A20" s="24" t="s">
        <v>10</v>
      </c>
      <c r="B20" s="25"/>
    </row>
    <row r="21" spans="1:5" ht="16.5">
      <c r="A21" s="17" t="s">
        <v>36</v>
      </c>
      <c r="B21" s="25">
        <v>10000</v>
      </c>
    </row>
    <row r="22" spans="1:5" ht="16.5">
      <c r="A22" s="17"/>
      <c r="B22" s="25"/>
    </row>
    <row r="23" spans="1:5" ht="16.5">
      <c r="A23" s="17"/>
      <c r="B23" s="25"/>
    </row>
    <row r="24" spans="1:5" ht="16.5">
      <c r="A24" s="17"/>
      <c r="B24" s="25"/>
    </row>
    <row r="25" spans="1:5" ht="16.5">
      <c r="A25" s="24" t="s">
        <v>11</v>
      </c>
      <c r="B25" s="25"/>
    </row>
    <row r="26" spans="1:5" ht="16.5">
      <c r="A26" s="17"/>
      <c r="B26" s="25"/>
    </row>
    <row r="27" spans="1:5" ht="16.5">
      <c r="A27" s="17"/>
      <c r="B27" s="25"/>
    </row>
    <row r="28" spans="1:5" ht="16.5">
      <c r="A28" s="17"/>
      <c r="B28" s="25"/>
    </row>
    <row r="29" spans="1:5" ht="16.5">
      <c r="A29" s="17"/>
      <c r="B29" s="25"/>
    </row>
    <row r="30" spans="1:5" ht="16.5">
      <c r="A30" s="17"/>
      <c r="B30" s="25"/>
    </row>
    <row r="31" spans="1:5" ht="16.5">
      <c r="A31" s="17"/>
      <c r="B31" s="25"/>
    </row>
    <row r="32" spans="1:5" ht="16.5">
      <c r="A32" s="24"/>
      <c r="B32" s="25"/>
    </row>
    <row r="33" spans="1:2" ht="16.5">
      <c r="A33" s="24" t="s">
        <v>12</v>
      </c>
      <c r="B33" s="25"/>
    </row>
    <row r="34" spans="1:2" ht="16.5">
      <c r="A34" s="17"/>
      <c r="B34" s="25"/>
    </row>
    <row r="35" spans="1:2" ht="16.5">
      <c r="A35" s="17"/>
      <c r="B35" s="25"/>
    </row>
    <row r="36" spans="1:2" ht="16.5">
      <c r="A36" s="17"/>
      <c r="B36" s="25"/>
    </row>
    <row r="37" spans="1:2" ht="16.5">
      <c r="A37" s="17"/>
      <c r="B37" s="25"/>
    </row>
    <row r="38" spans="1:2">
      <c r="A38" s="24"/>
      <c r="B38" s="28"/>
    </row>
    <row r="39" spans="1:2">
      <c r="A39" s="24" t="s">
        <v>13</v>
      </c>
      <c r="B39" s="28"/>
    </row>
    <row r="40" spans="1:2" ht="16.5">
      <c r="A40" s="17" t="s">
        <v>31</v>
      </c>
      <c r="B40" s="25">
        <v>120000</v>
      </c>
    </row>
    <row r="41" spans="1:2" ht="16.5">
      <c r="A41" s="17" t="s">
        <v>32</v>
      </c>
      <c r="B41" s="25">
        <v>70000</v>
      </c>
    </row>
    <row r="42" spans="1:2" ht="16.5">
      <c r="A42" s="17"/>
      <c r="B42" s="25"/>
    </row>
    <row r="43" spans="1:2" ht="16.5">
      <c r="A43" s="17"/>
      <c r="B43" s="25"/>
    </row>
    <row r="44" spans="1:2" ht="16.5">
      <c r="A44" s="17"/>
      <c r="B44" s="25"/>
    </row>
    <row r="45" spans="1:2" ht="16.5">
      <c r="A45" s="17"/>
      <c r="B45" s="25"/>
    </row>
    <row r="46" spans="1:2">
      <c r="A46" s="24" t="s">
        <v>14</v>
      </c>
      <c r="B46" s="28"/>
    </row>
    <row r="47" spans="1:2" ht="16.5">
      <c r="A47" s="17" t="s">
        <v>35</v>
      </c>
      <c r="B47" s="25">
        <v>30000</v>
      </c>
    </row>
    <row r="48" spans="1:2" ht="16.5">
      <c r="B48" s="25"/>
    </row>
    <row r="49" spans="1:2">
      <c r="A49" s="24"/>
      <c r="B49" s="28"/>
    </row>
    <row r="50" spans="1:2">
      <c r="A50" s="24" t="s">
        <v>15</v>
      </c>
      <c r="B50" s="28"/>
    </row>
    <row r="51" spans="1:2" ht="16.5">
      <c r="A51" s="17"/>
      <c r="B51" s="25"/>
    </row>
    <row r="52" spans="1:2" ht="16.5">
      <c r="A52" s="17"/>
      <c r="B52" s="25"/>
    </row>
    <row r="53" spans="1:2" ht="16.5">
      <c r="A53" s="17"/>
      <c r="B53" s="25"/>
    </row>
    <row r="54" spans="1:2" ht="16.5">
      <c r="A54" s="17"/>
      <c r="B54" s="25"/>
    </row>
    <row r="55" spans="1:2">
      <c r="A55" s="24" t="s">
        <v>4</v>
      </c>
      <c r="B55" s="28">
        <f>SUM(B2:B54)</f>
        <v>315000</v>
      </c>
    </row>
  </sheetData>
  <mergeCells count="2">
    <mergeCell ref="D3:E3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opLeftCell="B1" workbookViewId="0">
      <selection activeCell="G1" sqref="G1"/>
    </sheetView>
  </sheetViews>
  <sheetFormatPr defaultColWidth="9" defaultRowHeight="15"/>
  <cols>
    <col min="1" max="1" width="69.28515625" style="15" customWidth="1"/>
    <col min="2" max="2" width="18.28515625" style="15" customWidth="1"/>
    <col min="3" max="3" width="10"/>
    <col min="4" max="4" width="33.5703125" customWidth="1"/>
    <col min="5" max="5" width="13.7109375" customWidth="1"/>
    <col min="6" max="6" width="10"/>
    <col min="7" max="7" width="44.5703125" customWidth="1"/>
    <col min="8" max="256" width="10" customWidth="1"/>
  </cols>
  <sheetData>
    <row r="1" spans="1:5" s="23" customFormat="1">
      <c r="A1" s="29" t="s">
        <v>0</v>
      </c>
      <c r="B1" s="30" t="s">
        <v>5</v>
      </c>
    </row>
    <row r="2" spans="1:5">
      <c r="A2" s="46" t="s">
        <v>1</v>
      </c>
      <c r="B2" s="47"/>
    </row>
    <row r="3" spans="1:5">
      <c r="A3" s="48" t="s">
        <v>2</v>
      </c>
      <c r="B3" s="49"/>
      <c r="D3" s="43" t="s">
        <v>16</v>
      </c>
      <c r="E3" s="43"/>
    </row>
    <row r="4" spans="1:5" ht="16.149999999999999" customHeight="1">
      <c r="A4" s="17"/>
      <c r="B4" s="18"/>
      <c r="D4" s="19" t="s">
        <v>1</v>
      </c>
      <c r="E4" s="20">
        <v>115500</v>
      </c>
    </row>
    <row r="5" spans="1:5" ht="16.5">
      <c r="A5" s="17"/>
      <c r="B5" s="18"/>
      <c r="D5" s="19" t="s">
        <v>8</v>
      </c>
      <c r="E5" s="20"/>
    </row>
    <row r="6" spans="1:5" ht="16.5">
      <c r="A6" s="17"/>
      <c r="B6" s="18"/>
      <c r="D6" s="19" t="str">
        <f>A16</f>
        <v xml:space="preserve">     Duplication and Printing</v>
      </c>
      <c r="E6" s="20">
        <v>35000</v>
      </c>
    </row>
    <row r="7" spans="1:5" ht="16.5">
      <c r="A7" s="17"/>
      <c r="B7" s="18"/>
      <c r="D7" s="19" t="str">
        <f>A23</f>
        <v xml:space="preserve">     Rental</v>
      </c>
      <c r="E7" s="20">
        <v>50000</v>
      </c>
    </row>
    <row r="8" spans="1:5" ht="16.5">
      <c r="A8" s="17"/>
      <c r="B8" s="18"/>
      <c r="D8" s="19" t="str">
        <f>A28</f>
        <v xml:space="preserve">     Equipment and Maintenance</v>
      </c>
      <c r="E8" s="20">
        <f>SUM(B29:B32)</f>
        <v>0</v>
      </c>
    </row>
    <row r="9" spans="1:5" ht="16.5">
      <c r="A9" s="17"/>
      <c r="B9" s="18"/>
      <c r="D9" s="19" t="str">
        <f>A34</f>
        <v xml:space="preserve">     Advertising</v>
      </c>
      <c r="E9" s="20">
        <v>10000</v>
      </c>
    </row>
    <row r="10" spans="1:5" ht="16.5">
      <c r="A10" s="17"/>
      <c r="B10" s="18"/>
      <c r="D10" s="19" t="str">
        <f>A39</f>
        <v xml:space="preserve">     Postage</v>
      </c>
      <c r="E10" s="20">
        <f>SUM(B40:B45)</f>
        <v>0</v>
      </c>
    </row>
    <row r="11" spans="1:5" ht="16.5">
      <c r="A11" s="17"/>
      <c r="B11" s="18"/>
      <c r="D11" s="19" t="str">
        <f>A47</f>
        <v xml:space="preserve">     Utilities, Telecommunications</v>
      </c>
      <c r="E11" s="20">
        <f>SUM(B48:B51)</f>
        <v>0</v>
      </c>
    </row>
    <row r="12" spans="1:5" ht="16.5">
      <c r="A12" s="17"/>
      <c r="B12" s="18"/>
      <c r="D12" s="19" t="str">
        <f>A53</f>
        <v xml:space="preserve">     Supplies</v>
      </c>
      <c r="E12" s="20">
        <v>190000</v>
      </c>
    </row>
    <row r="13" spans="1:5" ht="16.5">
      <c r="A13" s="17"/>
      <c r="B13" s="18"/>
      <c r="D13" s="19" t="str">
        <f>A60</f>
        <v xml:space="preserve">     Travel</v>
      </c>
      <c r="E13" s="20">
        <v>30000</v>
      </c>
    </row>
    <row r="14" spans="1:5" ht="16.5">
      <c r="A14" s="17"/>
      <c r="B14" s="18"/>
      <c r="D14" s="19" t="str">
        <f>A64</f>
        <v xml:space="preserve">     Other Direct Costs</v>
      </c>
      <c r="E14" s="20">
        <v>322000</v>
      </c>
    </row>
    <row r="15" spans="1:5" ht="15.75">
      <c r="A15" s="44" t="s">
        <v>3</v>
      </c>
      <c r="B15" s="45"/>
      <c r="D15" s="26" t="s">
        <v>4</v>
      </c>
      <c r="E15" s="31">
        <f>SUM(E4:E14)</f>
        <v>752500</v>
      </c>
    </row>
    <row r="16" spans="1:5" ht="16.5">
      <c r="A16" s="24" t="s">
        <v>6</v>
      </c>
      <c r="B16" s="32"/>
    </row>
    <row r="17" spans="1:5" ht="16.5">
      <c r="A17" s="17"/>
      <c r="B17" s="18"/>
    </row>
    <row r="18" spans="1:5" ht="16.5">
      <c r="A18" s="17"/>
      <c r="B18" s="18"/>
    </row>
    <row r="19" spans="1:5" ht="16.5">
      <c r="A19" s="17"/>
      <c r="B19" s="18"/>
      <c r="E19" s="27"/>
    </row>
    <row r="20" spans="1:5" ht="16.5">
      <c r="A20" s="17"/>
      <c r="B20" s="18"/>
    </row>
    <row r="21" spans="1:5" ht="16.5">
      <c r="A21" s="17"/>
      <c r="B21" s="18"/>
    </row>
    <row r="22" spans="1:5" ht="16.5">
      <c r="A22" s="24"/>
      <c r="B22" s="32"/>
    </row>
    <row r="23" spans="1:5" ht="16.5">
      <c r="A23" s="24" t="s">
        <v>7</v>
      </c>
      <c r="B23" s="32"/>
    </row>
    <row r="24" spans="1:5" ht="16.5">
      <c r="A24" s="17"/>
      <c r="B24" s="18"/>
    </row>
    <row r="25" spans="1:5" ht="16.5">
      <c r="A25" s="17"/>
      <c r="B25" s="18"/>
    </row>
    <row r="26" spans="1:5" ht="16.5">
      <c r="A26" s="17"/>
      <c r="B26" s="18"/>
    </row>
    <row r="27" spans="1:5" ht="16.5">
      <c r="A27" s="17"/>
      <c r="B27" s="32"/>
    </row>
    <row r="28" spans="1:5" ht="16.5">
      <c r="A28" s="24" t="s">
        <v>9</v>
      </c>
      <c r="B28" s="32"/>
    </row>
    <row r="29" spans="1:5" ht="16.5">
      <c r="A29" s="17"/>
      <c r="B29" s="18"/>
    </row>
    <row r="30" spans="1:5" ht="16.5">
      <c r="A30" s="17"/>
      <c r="B30" s="18"/>
    </row>
    <row r="31" spans="1:5" ht="16.5">
      <c r="A31" s="17"/>
      <c r="B31" s="18"/>
    </row>
    <row r="32" spans="1:5" ht="16.5">
      <c r="A32" s="17"/>
      <c r="B32" s="32"/>
    </row>
    <row r="33" spans="1:2" ht="16.5">
      <c r="A33" s="17"/>
      <c r="B33" s="32"/>
    </row>
    <row r="34" spans="1:2" ht="16.5">
      <c r="A34" s="24" t="s">
        <v>10</v>
      </c>
      <c r="B34" s="32"/>
    </row>
    <row r="35" spans="1:2" ht="16.5">
      <c r="A35" s="17"/>
      <c r="B35" s="18"/>
    </row>
    <row r="36" spans="1:2" ht="16.5">
      <c r="A36" s="17"/>
      <c r="B36" s="18"/>
    </row>
    <row r="37" spans="1:2" ht="16.5">
      <c r="A37" s="17"/>
      <c r="B37" s="18"/>
    </row>
    <row r="38" spans="1:2" ht="16.5">
      <c r="A38" s="17"/>
      <c r="B38" s="32"/>
    </row>
    <row r="39" spans="1:2" ht="16.5">
      <c r="A39" s="24" t="s">
        <v>11</v>
      </c>
      <c r="B39" s="32"/>
    </row>
    <row r="40" spans="1:2" ht="16.5">
      <c r="A40" s="17"/>
      <c r="B40" s="18"/>
    </row>
    <row r="41" spans="1:2" ht="16.5">
      <c r="A41" s="17"/>
      <c r="B41" s="18"/>
    </row>
    <row r="42" spans="1:2" ht="16.5">
      <c r="A42" s="17"/>
      <c r="B42" s="18"/>
    </row>
    <row r="43" spans="1:2" ht="16.5">
      <c r="A43" s="17"/>
      <c r="B43" s="18"/>
    </row>
    <row r="44" spans="1:2" ht="16.5">
      <c r="A44" s="17"/>
      <c r="B44" s="18"/>
    </row>
    <row r="45" spans="1:2" ht="16.5">
      <c r="A45" s="17"/>
      <c r="B45" s="18"/>
    </row>
    <row r="46" spans="1:2" ht="16.5">
      <c r="A46" s="24"/>
      <c r="B46" s="32"/>
    </row>
    <row r="47" spans="1:2" ht="16.5">
      <c r="A47" s="24" t="s">
        <v>12</v>
      </c>
      <c r="B47" s="32"/>
    </row>
    <row r="48" spans="1:2" ht="16.5">
      <c r="A48" s="17"/>
      <c r="B48" s="18"/>
    </row>
    <row r="49" spans="1:2" ht="16.5">
      <c r="A49" s="17"/>
      <c r="B49" s="18"/>
    </row>
    <row r="50" spans="1:2" ht="16.5">
      <c r="A50" s="17"/>
      <c r="B50" s="18"/>
    </row>
    <row r="51" spans="1:2" ht="16.5">
      <c r="A51" s="17"/>
      <c r="B51" s="18"/>
    </row>
    <row r="52" spans="1:2">
      <c r="A52" s="24"/>
      <c r="B52" s="33"/>
    </row>
    <row r="53" spans="1:2">
      <c r="A53" s="24" t="s">
        <v>13</v>
      </c>
      <c r="B53" s="33"/>
    </row>
    <row r="54" spans="1:2" ht="16.5">
      <c r="A54" s="17"/>
      <c r="B54" s="18"/>
    </row>
    <row r="55" spans="1:2" ht="16.5">
      <c r="A55" s="17"/>
      <c r="B55" s="18"/>
    </row>
    <row r="56" spans="1:2" ht="16.5">
      <c r="A56" s="17"/>
      <c r="B56" s="18"/>
    </row>
    <row r="57" spans="1:2" ht="16.5">
      <c r="A57" s="17"/>
      <c r="B57" s="18"/>
    </row>
    <row r="58" spans="1:2" ht="16.5">
      <c r="A58" s="17"/>
      <c r="B58" s="18"/>
    </row>
    <row r="59" spans="1:2" ht="16.5">
      <c r="A59" s="17"/>
      <c r="B59" s="32"/>
    </row>
    <row r="60" spans="1:2">
      <c r="A60" s="24" t="s">
        <v>14</v>
      </c>
      <c r="B60" s="33"/>
    </row>
    <row r="61" spans="1:2" ht="16.5">
      <c r="A61" s="17"/>
      <c r="B61" s="18"/>
    </row>
    <row r="62" spans="1:2" ht="16.5">
      <c r="A62" s="17"/>
      <c r="B62" s="18"/>
    </row>
    <row r="63" spans="1:2">
      <c r="A63" s="24"/>
      <c r="B63" s="33"/>
    </row>
    <row r="64" spans="1:2">
      <c r="A64" s="24" t="s">
        <v>15</v>
      </c>
      <c r="B64" s="33"/>
    </row>
    <row r="65" spans="1:2" ht="16.5">
      <c r="A65" s="17"/>
      <c r="B65" s="18"/>
    </row>
    <row r="66" spans="1:2" ht="16.5">
      <c r="A66" s="17"/>
      <c r="B66" s="18"/>
    </row>
    <row r="67" spans="1:2" ht="16.5">
      <c r="A67" s="17"/>
      <c r="B67" s="18"/>
    </row>
    <row r="68" spans="1:2" ht="16.5">
      <c r="A68" s="17"/>
      <c r="B68" s="32"/>
    </row>
    <row r="69" spans="1:2">
      <c r="A69" s="24" t="s">
        <v>4</v>
      </c>
      <c r="B69" s="34">
        <f>SUM(B4:B14,B17:B21,B24:B26,B29:B32,B35:B37,B40:B45,B48:B51,B54:B58,B61:B62,B65:B67)</f>
        <v>0</v>
      </c>
    </row>
  </sheetData>
  <mergeCells count="4">
    <mergeCell ref="A2:B2"/>
    <mergeCell ref="A3:B3"/>
    <mergeCell ref="A15:B15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Personnel</vt:lpstr>
      <vt:lpstr>Vendors_Contractors</vt:lpstr>
      <vt:lpstr>Service</vt:lpstr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d</cp:lastModifiedBy>
  <dcterms:created xsi:type="dcterms:W3CDTF">2014-09-12T13:23:51Z</dcterms:created>
  <dcterms:modified xsi:type="dcterms:W3CDTF">2018-03-16T18:39:18Z</dcterms:modified>
</cp:coreProperties>
</file>